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2120" windowHeight="8700"/>
  </bookViews>
  <sheets>
    <sheet name="2020-2021" sheetId="2" r:id="rId1"/>
  </sheets>
  <calcPr calcId="125725"/>
</workbook>
</file>

<file path=xl/calcChain.xml><?xml version="1.0" encoding="utf-8"?>
<calcChain xmlns="http://schemas.openxmlformats.org/spreadsheetml/2006/main">
  <c r="R17" i="2"/>
  <c r="B17"/>
  <c r="R18"/>
  <c r="R16"/>
  <c r="T19"/>
  <c r="E19"/>
  <c r="B18"/>
  <c r="B16"/>
  <c r="AG19"/>
  <c r="L19"/>
  <c r="M19"/>
  <c r="N19"/>
  <c r="O19"/>
  <c r="P19"/>
  <c r="K19"/>
  <c r="AA19"/>
  <c r="AB19"/>
  <c r="AC19"/>
  <c r="AD19"/>
  <c r="AE19"/>
  <c r="Z19"/>
  <c r="AF19"/>
  <c r="J19"/>
  <c r="Y19"/>
  <c r="X19"/>
  <c r="G19"/>
  <c r="H19"/>
  <c r="I19"/>
  <c r="W19"/>
  <c r="U19"/>
  <c r="R19" s="1"/>
  <c r="F19"/>
  <c r="D19"/>
  <c r="S19"/>
  <c r="C19"/>
  <c r="Q19"/>
  <c r="V19"/>
  <c r="B19"/>
</calcChain>
</file>

<file path=xl/sharedStrings.xml><?xml version="1.0" encoding="utf-8"?>
<sst xmlns="http://schemas.openxmlformats.org/spreadsheetml/2006/main" count="48" uniqueCount="36">
  <si>
    <t>ВСЕГО</t>
  </si>
  <si>
    <t>в том числе:</t>
  </si>
  <si>
    <t>(тыс. руб.)</t>
  </si>
  <si>
    <t xml:space="preserve"> на частичную компенсацию транспортных расходов организаций и индивидуальных предпринимателей по доставке продовольственных и промышленных товаров для граждан в сельские населенные пункты в Московской области</t>
  </si>
  <si>
    <t>Сумма, всего</t>
  </si>
  <si>
    <t xml:space="preserve">           Наименование получателей бюджетных средств</t>
  </si>
  <si>
    <t xml:space="preserve">                                                                                                        </t>
  </si>
  <si>
    <t>Приложение 12</t>
  </si>
  <si>
    <t>на обеспечение подвоза обучающихся к месту обучения в муниципальные общеобразовательные организации в Московской области , расположенные в сельских населенных пунктах</t>
  </si>
  <si>
    <t>2021 г.</t>
  </si>
  <si>
    <t>к решению Совета депутатов Талдомского городского округа</t>
  </si>
  <si>
    <t>Администрация Талдомского городского округа</t>
  </si>
  <si>
    <t>на мероприятия  по приобретению музыкальных инструментов для оснащения муниципальных учреждений дополнительного образования сферы культуры</t>
  </si>
  <si>
    <t>Комитет по культуре, физической культуре, спорту, туризму и работе с молодежью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</si>
  <si>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</si>
  <si>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2022 г.</t>
  </si>
  <si>
    <t>на мероприятия по проведению капитального ремонта в муниципальных дошкольных образовательных организациях Московской области</t>
  </si>
  <si>
    <t>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</si>
  <si>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</si>
  <si>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на мероприятия по проведению капитального ремонта в муниципальных общеобразовательных организациях в Московской области</t>
  </si>
  <si>
    <t xml:space="preserve">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</si>
  <si>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</si>
  <si>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 xml:space="preserve">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</si>
  <si>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на реализацию мероприятий по улучшению жилищных условий многодетных семей</t>
  </si>
  <si>
    <t>на строительство и реконструкцию (модернизацию) объектов питьевого водоснабжения</t>
  </si>
  <si>
    <t>на софинансирование работ по капитальному ремонту и ремонту автомобильных дорог общего пользования местного значения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</si>
  <si>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</si>
  <si>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оснащение планшетными компьютерами общеобразовательных организаций в Московской области</t>
  </si>
  <si>
    <t xml:space="preserve"> на ремонт подъездов в многоквартирных домах </t>
  </si>
  <si>
    <t xml:space="preserve">на приобретение коммунальной техники </t>
  </si>
  <si>
    <t xml:space="preserve">на обустройство и установку детских игровых площадок на территории парков культуры и отдыха Московской области </t>
  </si>
  <si>
    <t>Управление  образования</t>
  </si>
  <si>
    <t xml:space="preserve">на мероприятия по оздоровлению детей </t>
  </si>
  <si>
    <t xml:space="preserve">                                                                                                        "О бюджете Талдомского городского округа на 2020 год и на плановый</t>
  </si>
  <si>
    <t xml:space="preserve">Расходы бюджета Талдомского городского округа  на плановый перид 2021-2022  годов за счет средств субсидий, перечисляемых из бюджета Московской области </t>
  </si>
  <si>
    <t xml:space="preserve">период 2021 и 2022 годов"  от    " 26   " декабря 2019 г. №110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</si>
</sst>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4"/>
      <name val="Arial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0" fillId="2" borderId="5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2" fontId="2" fillId="2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0" fontId="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9"/>
  <sheetViews>
    <sheetView tabSelected="1" view="pageBreakPreview" topLeftCell="Q1" zoomScale="75" zoomScaleNormal="75" workbookViewId="0">
      <selection activeCell="Q5" sqref="Q5:AG5"/>
    </sheetView>
  </sheetViews>
  <sheetFormatPr defaultColWidth="9.140625" defaultRowHeight="15"/>
  <cols>
    <col min="1" max="1" width="45.28515625" style="1" customWidth="1"/>
    <col min="2" max="2" width="21.42578125" style="1" customWidth="1"/>
    <col min="3" max="3" width="30.28515625" style="1" customWidth="1"/>
    <col min="4" max="16" width="26.5703125" style="1" customWidth="1"/>
    <col min="17" max="17" width="27.28515625" style="1" customWidth="1"/>
    <col min="18" max="18" width="21.5703125" style="1" customWidth="1"/>
    <col min="19" max="20" width="30.7109375" style="1" customWidth="1"/>
    <col min="21" max="21" width="24.5703125" style="1" customWidth="1"/>
    <col min="22" max="22" width="25.7109375" style="1" customWidth="1"/>
    <col min="23" max="23" width="25.85546875" style="1" customWidth="1"/>
    <col min="24" max="24" width="20.5703125" style="1" customWidth="1"/>
    <col min="25" max="31" width="21.140625" style="1" customWidth="1"/>
    <col min="32" max="32" width="23.28515625" style="1" customWidth="1"/>
    <col min="33" max="33" width="19.7109375" style="1" customWidth="1"/>
    <col min="34" max="16384" width="9.140625" style="1"/>
  </cols>
  <sheetData>
    <row r="1" spans="1:33" ht="15.75">
      <c r="A1" s="25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>
      <c r="A2" s="27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ht="16.5" customHeight="1">
      <c r="A3" s="4"/>
      <c r="B3" s="5"/>
      <c r="C3" s="4" t="s">
        <v>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7" t="s">
        <v>33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ht="15.75" hidden="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3"/>
      <c r="R4" s="3"/>
      <c r="S4" s="3"/>
      <c r="T4" s="3"/>
      <c r="U4" s="3"/>
    </row>
    <row r="5" spans="1:33" ht="15.6" customHeight="1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28" t="s">
        <v>35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8" spans="1:33" ht="41.45" customHeight="1">
      <c r="A8" s="35" t="s">
        <v>34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26"/>
      <c r="R8" s="26"/>
      <c r="S8" s="26"/>
      <c r="T8" s="26"/>
      <c r="U8" s="26"/>
      <c r="V8" s="26"/>
    </row>
    <row r="9" spans="1:33">
      <c r="Q9" s="4"/>
    </row>
    <row r="10" spans="1:33">
      <c r="Q10" s="4"/>
      <c r="V10" s="4"/>
      <c r="AF10" s="4" t="s">
        <v>2</v>
      </c>
    </row>
    <row r="11" spans="1:33" ht="21" customHeight="1">
      <c r="A11" s="36" t="s">
        <v>5</v>
      </c>
      <c r="B11" s="41" t="s">
        <v>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44" t="s">
        <v>15</v>
      </c>
      <c r="S11" s="45"/>
      <c r="T11" s="45"/>
      <c r="U11" s="45"/>
      <c r="V11" s="45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ht="15" customHeight="1">
      <c r="A12" s="37"/>
      <c r="B12" s="39" t="s">
        <v>4</v>
      </c>
      <c r="C12" s="33" t="s">
        <v>1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20" t="s">
        <v>4</v>
      </c>
      <c r="S12" s="33" t="s">
        <v>1</v>
      </c>
      <c r="T12" s="3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ht="12.75" customHeight="1">
      <c r="A13" s="37"/>
      <c r="B13" s="40"/>
      <c r="C13" s="31" t="s">
        <v>3</v>
      </c>
      <c r="D13" s="23" t="s">
        <v>12</v>
      </c>
      <c r="E13" s="23" t="s">
        <v>32</v>
      </c>
      <c r="F13" s="23" t="s">
        <v>14</v>
      </c>
      <c r="G13" s="19" t="s">
        <v>8</v>
      </c>
      <c r="H13" s="19" t="s">
        <v>16</v>
      </c>
      <c r="I13" s="19" t="s">
        <v>17</v>
      </c>
      <c r="J13" s="19" t="s">
        <v>19</v>
      </c>
      <c r="K13" s="19" t="s">
        <v>21</v>
      </c>
      <c r="L13" s="19" t="s">
        <v>24</v>
      </c>
      <c r="M13" s="19" t="s">
        <v>25</v>
      </c>
      <c r="N13" s="19" t="s">
        <v>26</v>
      </c>
      <c r="O13" s="19" t="s">
        <v>28</v>
      </c>
      <c r="P13" s="19" t="s">
        <v>29</v>
      </c>
      <c r="Q13" s="19" t="s">
        <v>30</v>
      </c>
      <c r="R13" s="30"/>
      <c r="S13" s="31" t="s">
        <v>3</v>
      </c>
      <c r="T13" s="23" t="s">
        <v>32</v>
      </c>
      <c r="U13" s="23" t="s">
        <v>14</v>
      </c>
      <c r="V13" s="19" t="s">
        <v>8</v>
      </c>
      <c r="W13" s="19" t="s">
        <v>17</v>
      </c>
      <c r="X13" s="21" t="s">
        <v>18</v>
      </c>
      <c r="Y13" s="21" t="s">
        <v>20</v>
      </c>
      <c r="Z13" s="21" t="s">
        <v>21</v>
      </c>
      <c r="AA13" s="21" t="s">
        <v>22</v>
      </c>
      <c r="AB13" s="21" t="s">
        <v>23</v>
      </c>
      <c r="AC13" s="21" t="s">
        <v>24</v>
      </c>
      <c r="AD13" s="21" t="s">
        <v>25</v>
      </c>
      <c r="AE13" s="21" t="s">
        <v>26</v>
      </c>
      <c r="AF13" s="21" t="s">
        <v>27</v>
      </c>
      <c r="AG13" s="21" t="s">
        <v>29</v>
      </c>
    </row>
    <row r="14" spans="1:33" ht="264.60000000000002" customHeight="1">
      <c r="A14" s="38"/>
      <c r="B14" s="40"/>
      <c r="C14" s="32"/>
      <c r="D14" s="24"/>
      <c r="E14" s="24"/>
      <c r="F14" s="24"/>
      <c r="G14" s="20"/>
      <c r="H14" s="20"/>
      <c r="I14" s="20"/>
      <c r="J14" s="20"/>
      <c r="K14" s="20"/>
      <c r="L14" s="29"/>
      <c r="M14" s="29"/>
      <c r="N14" s="29"/>
      <c r="O14" s="29"/>
      <c r="P14" s="29"/>
      <c r="Q14" s="20"/>
      <c r="R14" s="30"/>
      <c r="S14" s="32"/>
      <c r="T14" s="24"/>
      <c r="U14" s="24"/>
      <c r="V14" s="20"/>
      <c r="W14" s="20"/>
      <c r="X14" s="22"/>
      <c r="Y14" s="22"/>
      <c r="Z14" s="21"/>
      <c r="AA14" s="21"/>
      <c r="AB14" s="21"/>
      <c r="AC14" s="21"/>
      <c r="AD14" s="21"/>
      <c r="AE14" s="21"/>
      <c r="AF14" s="21"/>
      <c r="AG14" s="21"/>
    </row>
    <row r="15" spans="1:33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2">
        <v>8</v>
      </c>
      <c r="I15" s="2">
        <v>9</v>
      </c>
      <c r="J15" s="2">
        <v>10</v>
      </c>
      <c r="K15" s="2">
        <v>11</v>
      </c>
      <c r="L15" s="2">
        <v>12</v>
      </c>
      <c r="M15" s="2">
        <v>13</v>
      </c>
      <c r="N15" s="2">
        <v>14</v>
      </c>
      <c r="O15" s="2">
        <v>15</v>
      </c>
      <c r="P15" s="2">
        <v>16</v>
      </c>
      <c r="Q15" s="2">
        <v>17</v>
      </c>
      <c r="R15" s="2">
        <v>18</v>
      </c>
      <c r="S15" s="2">
        <v>19</v>
      </c>
      <c r="T15" s="2">
        <v>20</v>
      </c>
      <c r="U15" s="2">
        <v>21</v>
      </c>
      <c r="V15" s="2">
        <v>22</v>
      </c>
      <c r="W15" s="2">
        <v>23</v>
      </c>
      <c r="X15" s="2">
        <v>24</v>
      </c>
      <c r="Y15" s="2">
        <v>25</v>
      </c>
      <c r="Z15" s="2">
        <v>26</v>
      </c>
      <c r="AA15" s="2">
        <v>27</v>
      </c>
      <c r="AB15" s="2">
        <v>28</v>
      </c>
      <c r="AC15" s="2">
        <v>29</v>
      </c>
      <c r="AD15" s="2">
        <v>30</v>
      </c>
      <c r="AE15" s="2">
        <v>31</v>
      </c>
      <c r="AF15" s="2">
        <v>32</v>
      </c>
      <c r="AG15" s="2">
        <v>33</v>
      </c>
    </row>
    <row r="16" spans="1:33" s="11" customFormat="1" ht="90.6" customHeight="1">
      <c r="A16" s="18" t="s">
        <v>11</v>
      </c>
      <c r="B16" s="17">
        <f>SUM(C16:Q16)</f>
        <v>193280.33</v>
      </c>
      <c r="C16" s="15">
        <v>2450.0500000000002</v>
      </c>
      <c r="D16" s="10"/>
      <c r="E16" s="10"/>
      <c r="F16" s="10">
        <v>40705</v>
      </c>
      <c r="G16" s="10"/>
      <c r="H16" s="10"/>
      <c r="I16" s="10"/>
      <c r="J16" s="10"/>
      <c r="K16" s="10"/>
      <c r="L16" s="10">
        <v>62712</v>
      </c>
      <c r="M16" s="10">
        <v>67992</v>
      </c>
      <c r="N16" s="10"/>
      <c r="O16" s="15">
        <v>2383.06</v>
      </c>
      <c r="P16" s="15">
        <v>17038.22</v>
      </c>
      <c r="Q16" s="10"/>
      <c r="R16" s="17">
        <f>SUM(S16:AG16)</f>
        <v>351354.1</v>
      </c>
      <c r="S16" s="10">
        <v>2548</v>
      </c>
      <c r="T16" s="10"/>
      <c r="U16" s="10">
        <v>40705</v>
      </c>
      <c r="V16" s="10"/>
      <c r="W16" s="13"/>
      <c r="X16" s="13"/>
      <c r="Y16" s="13"/>
      <c r="Z16" s="14"/>
      <c r="AA16" s="14">
        <v>204440</v>
      </c>
      <c r="AB16" s="14">
        <v>7494</v>
      </c>
      <c r="AC16" s="14">
        <v>16884</v>
      </c>
      <c r="AD16" s="14">
        <v>69369</v>
      </c>
      <c r="AE16" s="14"/>
      <c r="AF16" s="14"/>
      <c r="AG16" s="16">
        <v>9914.1</v>
      </c>
    </row>
    <row r="17" spans="1:33" s="11" customFormat="1" ht="60.6" customHeight="1">
      <c r="A17" s="18" t="s">
        <v>31</v>
      </c>
      <c r="B17" s="17">
        <f>SUM(C17:Q17)</f>
        <v>119356</v>
      </c>
      <c r="C17" s="10"/>
      <c r="D17" s="10"/>
      <c r="E17" s="10">
        <v>2258</v>
      </c>
      <c r="F17" s="10"/>
      <c r="G17" s="10">
        <v>2241</v>
      </c>
      <c r="H17" s="10">
        <v>56355</v>
      </c>
      <c r="I17" s="10">
        <v>1127</v>
      </c>
      <c r="J17" s="10">
        <v>55126</v>
      </c>
      <c r="K17" s="10"/>
      <c r="L17" s="10"/>
      <c r="M17" s="10"/>
      <c r="N17" s="10">
        <v>2249</v>
      </c>
      <c r="O17" s="10"/>
      <c r="P17" s="10"/>
      <c r="Q17" s="10"/>
      <c r="R17" s="17">
        <f>SUM(S17:AG17)</f>
        <v>21080</v>
      </c>
      <c r="S17" s="10"/>
      <c r="T17" s="10">
        <v>2258</v>
      </c>
      <c r="U17" s="10"/>
      <c r="V17" s="10">
        <v>2330</v>
      </c>
      <c r="W17" s="15">
        <v>1126</v>
      </c>
      <c r="X17" s="15">
        <v>7888</v>
      </c>
      <c r="Y17" s="15">
        <v>3057</v>
      </c>
      <c r="Z17" s="15"/>
      <c r="AA17" s="15"/>
      <c r="AB17" s="15"/>
      <c r="AC17" s="15"/>
      <c r="AD17" s="15"/>
      <c r="AE17" s="15">
        <v>2333</v>
      </c>
      <c r="AF17" s="15">
        <v>2088</v>
      </c>
      <c r="AG17" s="13"/>
    </row>
    <row r="18" spans="1:33" s="11" customFormat="1" ht="105.6" customHeight="1">
      <c r="A18" s="8" t="s">
        <v>13</v>
      </c>
      <c r="B18" s="17">
        <f>SUM(C18:Q18)</f>
        <v>22680</v>
      </c>
      <c r="C18" s="10"/>
      <c r="D18" s="10">
        <v>2665</v>
      </c>
      <c r="E18" s="10"/>
      <c r="F18" s="10"/>
      <c r="G18" s="10"/>
      <c r="H18" s="10"/>
      <c r="I18" s="10"/>
      <c r="J18" s="10"/>
      <c r="K18" s="10">
        <v>710</v>
      </c>
      <c r="L18" s="10"/>
      <c r="M18" s="10"/>
      <c r="N18" s="10"/>
      <c r="O18" s="10"/>
      <c r="P18" s="10"/>
      <c r="Q18" s="10">
        <v>19305</v>
      </c>
      <c r="R18" s="17">
        <f>SUM(S18:AG18)</f>
        <v>764</v>
      </c>
      <c r="S18" s="10"/>
      <c r="T18" s="10"/>
      <c r="U18" s="10"/>
      <c r="V18" s="10"/>
      <c r="W18" s="13"/>
      <c r="X18" s="14"/>
      <c r="Y18" s="14"/>
      <c r="Z18" s="15">
        <v>764</v>
      </c>
      <c r="AA18" s="14"/>
      <c r="AB18" s="14"/>
      <c r="AC18" s="14"/>
      <c r="AD18" s="14"/>
      <c r="AE18" s="14"/>
      <c r="AF18" s="14"/>
      <c r="AG18" s="13"/>
    </row>
    <row r="19" spans="1:33" s="11" customFormat="1" ht="56.45" customHeight="1">
      <c r="A19" s="12" t="s">
        <v>0</v>
      </c>
      <c r="B19" s="17">
        <f>SUM(C19:Q19)</f>
        <v>335316.32999999996</v>
      </c>
      <c r="C19" s="17">
        <f t="shared" ref="C19:Q19" si="0">SUM(C16:C18)</f>
        <v>2450.0500000000002</v>
      </c>
      <c r="D19" s="9">
        <f t="shared" si="0"/>
        <v>2665</v>
      </c>
      <c r="E19" s="9">
        <f t="shared" si="0"/>
        <v>2258</v>
      </c>
      <c r="F19" s="9">
        <f t="shared" si="0"/>
        <v>40705</v>
      </c>
      <c r="G19" s="9">
        <f t="shared" si="0"/>
        <v>2241</v>
      </c>
      <c r="H19" s="9">
        <f t="shared" si="0"/>
        <v>56355</v>
      </c>
      <c r="I19" s="9">
        <f t="shared" si="0"/>
        <v>1127</v>
      </c>
      <c r="J19" s="9">
        <f t="shared" si="0"/>
        <v>55126</v>
      </c>
      <c r="K19" s="9">
        <f t="shared" si="0"/>
        <v>710</v>
      </c>
      <c r="L19" s="9">
        <f t="shared" si="0"/>
        <v>62712</v>
      </c>
      <c r="M19" s="9">
        <f t="shared" si="0"/>
        <v>67992</v>
      </c>
      <c r="N19" s="9">
        <f t="shared" si="0"/>
        <v>2249</v>
      </c>
      <c r="O19" s="17">
        <f t="shared" si="0"/>
        <v>2383.06</v>
      </c>
      <c r="P19" s="17">
        <f t="shared" si="0"/>
        <v>17038.22</v>
      </c>
      <c r="Q19" s="9">
        <f t="shared" si="0"/>
        <v>19305</v>
      </c>
      <c r="R19" s="17">
        <f>SUM(S19:AG19)</f>
        <v>373198.1</v>
      </c>
      <c r="S19" s="9">
        <f t="shared" ref="S19:AG19" si="1">SUM(S16:S18)</f>
        <v>2548</v>
      </c>
      <c r="T19" s="9">
        <f t="shared" si="1"/>
        <v>2258</v>
      </c>
      <c r="U19" s="9">
        <f t="shared" si="1"/>
        <v>40705</v>
      </c>
      <c r="V19" s="9">
        <f t="shared" si="1"/>
        <v>2330</v>
      </c>
      <c r="W19" s="9">
        <f t="shared" si="1"/>
        <v>1126</v>
      </c>
      <c r="X19" s="9">
        <f t="shared" si="1"/>
        <v>7888</v>
      </c>
      <c r="Y19" s="9">
        <f t="shared" si="1"/>
        <v>3057</v>
      </c>
      <c r="Z19" s="9">
        <f t="shared" si="1"/>
        <v>764</v>
      </c>
      <c r="AA19" s="9">
        <f t="shared" si="1"/>
        <v>204440</v>
      </c>
      <c r="AB19" s="9">
        <f t="shared" si="1"/>
        <v>7494</v>
      </c>
      <c r="AC19" s="9">
        <f t="shared" si="1"/>
        <v>16884</v>
      </c>
      <c r="AD19" s="9">
        <f t="shared" si="1"/>
        <v>69369</v>
      </c>
      <c r="AE19" s="9">
        <f t="shared" si="1"/>
        <v>2333</v>
      </c>
      <c r="AF19" s="9">
        <f t="shared" si="1"/>
        <v>2088</v>
      </c>
      <c r="AG19" s="17">
        <f t="shared" si="1"/>
        <v>9914.1</v>
      </c>
    </row>
  </sheetData>
  <mergeCells count="42">
    <mergeCell ref="D13:D14"/>
    <mergeCell ref="C12:Q12"/>
    <mergeCell ref="A8:V8"/>
    <mergeCell ref="Q13:Q14"/>
    <mergeCell ref="A11:A14"/>
    <mergeCell ref="V13:V14"/>
    <mergeCell ref="B12:B14"/>
    <mergeCell ref="C13:C14"/>
    <mergeCell ref="L13:L14"/>
    <mergeCell ref="O13:O14"/>
    <mergeCell ref="E13:E14"/>
    <mergeCell ref="B11:Q11"/>
    <mergeCell ref="R11:AG11"/>
    <mergeCell ref="AG13:AG14"/>
    <mergeCell ref="AC13:AC14"/>
    <mergeCell ref="AD13:AD14"/>
    <mergeCell ref="R12:R14"/>
    <mergeCell ref="I13:I14"/>
    <mergeCell ref="P13:P14"/>
    <mergeCell ref="S13:S14"/>
    <mergeCell ref="AB13:AB14"/>
    <mergeCell ref="N13:N14"/>
    <mergeCell ref="K13:K14"/>
    <mergeCell ref="S12:AG12"/>
    <mergeCell ref="Y13:Y14"/>
    <mergeCell ref="T13:T14"/>
    <mergeCell ref="W13:W14"/>
    <mergeCell ref="X13:X14"/>
    <mergeCell ref="U13:U14"/>
    <mergeCell ref="A1:AG1"/>
    <mergeCell ref="A2:AG2"/>
    <mergeCell ref="Q3:AG3"/>
    <mergeCell ref="Q5:AG5"/>
    <mergeCell ref="AF13:AF14"/>
    <mergeCell ref="Z13:Z14"/>
    <mergeCell ref="AA13:AA14"/>
    <mergeCell ref="AE13:AE14"/>
    <mergeCell ref="F13:F14"/>
    <mergeCell ref="G13:G14"/>
    <mergeCell ref="H13:H14"/>
    <mergeCell ref="M13:M14"/>
    <mergeCell ref="J13:J14"/>
  </mergeCells>
  <phoneticPr fontId="1" type="noConversion"/>
  <pageMargins left="0.78740157480314965" right="0.39370078740157483" top="0.78740157480314965" bottom="0.78740157480314965" header="0.51181102362204722" footer="0.51181102362204722"/>
  <pageSetup paperSize="9" scale="50" fitToWidth="3" orientation="landscape" r:id="rId1"/>
  <headerFooter alignWithMargins="0"/>
  <colBreaks count="2" manualBreakCount="2">
    <brk id="19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2020-2021</vt:lpstr>
    </vt:vector>
  </TitlesOfParts>
  <Company>Талдомское 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Рыжкова</dc:creator>
  <cp:lastModifiedBy>777</cp:lastModifiedBy>
  <cp:lastPrinted>2019-11-11T11:52:21Z</cp:lastPrinted>
  <dcterms:created xsi:type="dcterms:W3CDTF">2007-11-19T13:09:23Z</dcterms:created>
  <dcterms:modified xsi:type="dcterms:W3CDTF">2020-01-20T08:53:56Z</dcterms:modified>
</cp:coreProperties>
</file>